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ug-1\Jug 1120\Reisen\Wichtige Unterlagen\"/>
    </mc:Choice>
  </mc:AlternateContent>
  <bookViews>
    <workbookView xWindow="360" yWindow="120" windowWidth="11595" windowHeight="9060" activeTab="1"/>
  </bookViews>
  <sheets>
    <sheet name="A. Ausgaben" sheetId="1" r:id="rId1"/>
    <sheet name="B. Einnahmen" sheetId="2" r:id="rId2"/>
  </sheets>
  <definedNames>
    <definedName name="_xlnm.Print_Area" localSheetId="0">'A. Ausgaben'!$A$1:$D$30</definedName>
  </definedNames>
  <calcPr calcId="162913"/>
</workbook>
</file>

<file path=xl/calcChain.xml><?xml version="1.0" encoding="utf-8"?>
<calcChain xmlns="http://schemas.openxmlformats.org/spreadsheetml/2006/main">
  <c r="D26" i="1" l="1"/>
  <c r="D29" i="1"/>
  <c r="D24" i="1"/>
  <c r="D19" i="1"/>
  <c r="D5" i="1"/>
  <c r="D12" i="1"/>
  <c r="D30" i="1" s="1"/>
  <c r="D17" i="2"/>
  <c r="D31" i="1" l="1"/>
</calcChain>
</file>

<file path=xl/sharedStrings.xml><?xml version="1.0" encoding="utf-8"?>
<sst xmlns="http://schemas.openxmlformats.org/spreadsheetml/2006/main" count="61" uniqueCount="50">
  <si>
    <t>A. Ausgaben</t>
  </si>
  <si>
    <t>Σ:</t>
  </si>
  <si>
    <t>Gesamtausgaben des Projektes</t>
  </si>
  <si>
    <t>gesamt Σ:</t>
  </si>
  <si>
    <t>Summe der 1. Hauptposition</t>
  </si>
  <si>
    <t>Summe der 2. Hauptposition</t>
  </si>
  <si>
    <t>Summe der 3. Hauptposition</t>
  </si>
  <si>
    <t xml:space="preserve"> </t>
  </si>
  <si>
    <t>Positionen</t>
  </si>
  <si>
    <t>Erläuterungen</t>
  </si>
  <si>
    <t>Zwischen- und Gesamtsumme</t>
  </si>
  <si>
    <t>€</t>
  </si>
  <si>
    <t>B. Einnahmen und Deckungsmittel</t>
  </si>
  <si>
    <t>Gesamteinnahmen und Deckungsmittel des Projektes</t>
  </si>
  <si>
    <t xml:space="preserve">Kalkulationsgrundlage: </t>
  </si>
  <si>
    <t>Einzelpositionen</t>
  </si>
  <si>
    <t>2. Beförderungskosten</t>
  </si>
  <si>
    <t>Netto-KFP</t>
  </si>
  <si>
    <t>2. geplante bzw. erwartete Einnahmen / Drittmittel</t>
  </si>
  <si>
    <t>Sachmittel Einrichtung</t>
  </si>
  <si>
    <t>Teilnehmerbeitrag</t>
  </si>
  <si>
    <t xml:space="preserve">aktueller Stand: </t>
  </si>
  <si>
    <t>1. Honorar (Name, Qualifikation)</t>
  </si>
  <si>
    <t>Berechnung (gem. AV-Hon)</t>
  </si>
  <si>
    <t>3 Angebote (Anlage)</t>
  </si>
  <si>
    <t>3. Unterkunft / Verpflegung</t>
  </si>
  <si>
    <t>4. Sachmittel (Eintrittsgelder etc.)</t>
  </si>
  <si>
    <t>2.4.</t>
  </si>
  <si>
    <t>Summe der 4. Hauptposition</t>
  </si>
  <si>
    <t xml:space="preserve">5. Weitere Kosten </t>
  </si>
  <si>
    <t>1.1.</t>
  </si>
  <si>
    <t>1.2.</t>
  </si>
  <si>
    <t>1.3.</t>
  </si>
  <si>
    <t xml:space="preserve">Kosten- und Finanzierungsplan (KFP) </t>
  </si>
  <si>
    <t>Verfügbare Mittel</t>
  </si>
  <si>
    <t>Rest</t>
  </si>
  <si>
    <t>Summe der 5. Hauptposition</t>
  </si>
  <si>
    <t>Städtepartnerschaftsverein</t>
  </si>
  <si>
    <t>BVV-Sondermittel</t>
  </si>
  <si>
    <t>Stitung Ost-Westliche Begegnungen</t>
  </si>
  <si>
    <t>Projekt: Ukraine</t>
  </si>
  <si>
    <t>aktueller Stand: 30.09.2021</t>
  </si>
  <si>
    <t>2.1. Reisekosten Ukraine</t>
  </si>
  <si>
    <t>2.2. BVG</t>
  </si>
  <si>
    <t>3.1. Verköstigung HMH</t>
  </si>
  <si>
    <t>3.2. Bettwäsche</t>
  </si>
  <si>
    <t>5.1. Porto für Einladung</t>
  </si>
  <si>
    <t>2.3. Bus Nentershausen</t>
  </si>
  <si>
    <t>3.3. Lebensmittel</t>
  </si>
  <si>
    <t xml:space="preserve">Kosten- und Finanzierungsplans (KFP)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</si>
</sst>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71" formatCode="#,##0.00\ _€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8"/>
      <color indexed="10"/>
      <name val="Arial"/>
    </font>
    <font>
      <sz val="10"/>
      <color indexed="10"/>
      <name val="Arial"/>
    </font>
    <font>
      <b/>
      <sz val="8"/>
      <name val="Arial"/>
    </font>
    <font>
      <i/>
      <sz val="8"/>
      <name val="Arial"/>
    </font>
    <font>
      <b/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10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0" fillId="0" borderId="0" xfId="0" applyNumberFormat="1"/>
    <xf numFmtId="0" fontId="10" fillId="0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 wrapText="1"/>
    </xf>
    <xf numFmtId="171" fontId="2" fillId="0" borderId="1" xfId="0" applyNumberFormat="1" applyFont="1" applyBorder="1" applyAlignment="1">
      <alignment horizontal="right" wrapText="1"/>
    </xf>
    <xf numFmtId="0" fontId="10" fillId="0" borderId="1" xfId="0" applyFont="1" applyBorder="1"/>
    <xf numFmtId="0" fontId="10" fillId="0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/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4" fontId="2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7" fillId="0" borderId="0" xfId="0" applyFont="1" applyBorder="1"/>
    <xf numFmtId="4" fontId="6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/>
    <xf numFmtId="0" fontId="4" fillId="0" borderId="0" xfId="0" applyFont="1" applyBorder="1"/>
    <xf numFmtId="0" fontId="10" fillId="2" borderId="1" xfId="0" applyFont="1" applyFill="1" applyBorder="1"/>
    <xf numFmtId="0" fontId="1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0" fontId="11" fillId="3" borderId="1" xfId="0" applyFont="1" applyFill="1" applyBorder="1"/>
    <xf numFmtId="4" fontId="2" fillId="3" borderId="1" xfId="0" applyNumberFormat="1" applyFont="1" applyFill="1" applyBorder="1"/>
    <xf numFmtId="4" fontId="10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/>
    <xf numFmtId="4" fontId="11" fillId="3" borderId="1" xfId="0" applyNumberFormat="1" applyFont="1" applyFill="1" applyBorder="1"/>
    <xf numFmtId="0" fontId="11" fillId="0" borderId="1" xfId="0" applyFont="1" applyFill="1" applyBorder="1"/>
    <xf numFmtId="4" fontId="11" fillId="0" borderId="1" xfId="0" applyNumberFormat="1" applyFont="1" applyFill="1" applyBorder="1"/>
    <xf numFmtId="0" fontId="10" fillId="0" borderId="1" xfId="0" applyFont="1" applyFill="1" applyBorder="1"/>
    <xf numFmtId="0" fontId="11" fillId="0" borderId="1" xfId="0" applyFont="1" applyBorder="1" applyAlignment="1"/>
    <xf numFmtId="4" fontId="10" fillId="0" borderId="7" xfId="0" applyNumberFormat="1" applyFont="1" applyBorder="1" applyAlignment="1">
      <alignment horizontal="right" wrapText="1"/>
    </xf>
    <xf numFmtId="4" fontId="10" fillId="0" borderId="18" xfId="0" applyNumberFormat="1" applyFont="1" applyBorder="1"/>
    <xf numFmtId="4" fontId="10" fillId="0" borderId="0" xfId="0" applyNumberFormat="1" applyFont="1" applyAlignment="1">
      <alignment horizontal="right"/>
    </xf>
    <xf numFmtId="0" fontId="10" fillId="3" borderId="8" xfId="0" applyFont="1" applyFill="1" applyBorder="1"/>
    <xf numFmtId="0" fontId="10" fillId="3" borderId="9" xfId="0" applyFont="1" applyFill="1" applyBorder="1"/>
    <xf numFmtId="4" fontId="11" fillId="3" borderId="9" xfId="0" applyNumberFormat="1" applyFont="1" applyFill="1" applyBorder="1"/>
    <xf numFmtId="4" fontId="2" fillId="0" borderId="10" xfId="0" applyNumberFormat="1" applyFont="1" applyBorder="1"/>
    <xf numFmtId="49" fontId="11" fillId="3" borderId="11" xfId="0" applyNumberFormat="1" applyFont="1" applyFill="1" applyBorder="1"/>
    <xf numFmtId="4" fontId="2" fillId="0" borderId="12" xfId="0" applyNumberFormat="1" applyFont="1" applyBorder="1"/>
    <xf numFmtId="0" fontId="6" fillId="3" borderId="13" xfId="0" applyFont="1" applyFill="1" applyBorder="1"/>
    <xf numFmtId="0" fontId="11" fillId="3" borderId="14" xfId="0" applyFont="1" applyFill="1" applyBorder="1"/>
    <xf numFmtId="4" fontId="10" fillId="3" borderId="15" xfId="0" applyNumberFormat="1" applyFont="1" applyFill="1" applyBorder="1" applyAlignment="1">
      <alignment horizontal="right"/>
    </xf>
    <xf numFmtId="4" fontId="2" fillId="2" borderId="16" xfId="0" applyNumberFormat="1" applyFont="1" applyFill="1" applyBorder="1"/>
    <xf numFmtId="0" fontId="6" fillId="0" borderId="8" xfId="0" applyFont="1" applyBorder="1"/>
    <xf numFmtId="0" fontId="10" fillId="0" borderId="9" xfId="0" applyFont="1" applyBorder="1"/>
    <xf numFmtId="4" fontId="2" fillId="0" borderId="9" xfId="0" applyNumberFormat="1" applyFont="1" applyBorder="1"/>
    <xf numFmtId="0" fontId="11" fillId="0" borderId="11" xfId="0" applyFont="1" applyFill="1" applyBorder="1"/>
    <xf numFmtId="16" fontId="11" fillId="0" borderId="11" xfId="0" applyNumberFormat="1" applyFont="1" applyFill="1" applyBorder="1"/>
    <xf numFmtId="0" fontId="6" fillId="2" borderId="13" xfId="0" applyFont="1" applyFill="1" applyBorder="1"/>
    <xf numFmtId="0" fontId="2" fillId="2" borderId="14" xfId="0" applyFont="1" applyFill="1" applyBorder="1"/>
    <xf numFmtId="4" fontId="2" fillId="2" borderId="14" xfId="0" applyNumberFormat="1" applyFont="1" applyFill="1" applyBorder="1" applyAlignment="1">
      <alignment horizontal="right"/>
    </xf>
    <xf numFmtId="0" fontId="10" fillId="2" borderId="8" xfId="0" applyFont="1" applyFill="1" applyBorder="1"/>
    <xf numFmtId="0" fontId="10" fillId="2" borderId="9" xfId="0" applyFont="1" applyFill="1" applyBorder="1"/>
    <xf numFmtId="4" fontId="2" fillId="2" borderId="9" xfId="0" applyNumberFormat="1" applyFont="1" applyFill="1" applyBorder="1" applyAlignment="1">
      <alignment horizontal="right"/>
    </xf>
    <xf numFmtId="4" fontId="2" fillId="2" borderId="10" xfId="0" applyNumberFormat="1" applyFont="1" applyFill="1" applyBorder="1"/>
    <xf numFmtId="0" fontId="10" fillId="2" borderId="11" xfId="0" applyFont="1" applyFill="1" applyBorder="1"/>
    <xf numFmtId="4" fontId="2" fillId="2" borderId="12" xfId="0" applyNumberFormat="1" applyFont="1" applyFill="1" applyBorder="1"/>
    <xf numFmtId="0" fontId="10" fillId="2" borderId="13" xfId="0" applyFont="1" applyFill="1" applyBorder="1"/>
    <xf numFmtId="0" fontId="10" fillId="2" borderId="14" xfId="0" applyFont="1" applyFill="1" applyBorder="1"/>
    <xf numFmtId="0" fontId="10" fillId="0" borderId="8" xfId="0" applyFont="1" applyBorder="1"/>
    <xf numFmtId="0" fontId="2" fillId="0" borderId="9" xfId="0" applyFont="1" applyBorder="1"/>
    <xf numFmtId="4" fontId="2" fillId="0" borderId="12" xfId="0" applyNumberFormat="1" applyFont="1" applyFill="1" applyBorder="1"/>
    <xf numFmtId="0" fontId="10" fillId="0" borderId="13" xfId="0" applyFont="1" applyFill="1" applyBorder="1"/>
    <xf numFmtId="0" fontId="2" fillId="0" borderId="14" xfId="0" applyFont="1" applyFill="1" applyBorder="1"/>
    <xf numFmtId="4" fontId="2" fillId="0" borderId="14" xfId="0" applyNumberFormat="1" applyFont="1" applyFill="1" applyBorder="1" applyAlignment="1">
      <alignment horizontal="right"/>
    </xf>
    <xf numFmtId="4" fontId="2" fillId="0" borderId="16" xfId="0" applyNumberFormat="1" applyFont="1" applyFill="1" applyBorder="1"/>
    <xf numFmtId="0" fontId="6" fillId="2" borderId="4" xfId="0" applyFont="1" applyFill="1" applyBorder="1"/>
    <xf numFmtId="4" fontId="6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/>
    <xf numFmtId="0" fontId="10" fillId="0" borderId="8" xfId="0" applyFont="1" applyFill="1" applyBorder="1"/>
    <xf numFmtId="0" fontId="2" fillId="0" borderId="9" xfId="0" applyFont="1" applyFill="1" applyBorder="1"/>
    <xf numFmtId="4" fontId="2" fillId="0" borderId="9" xfId="0" applyNumberFormat="1" applyFont="1" applyFill="1" applyBorder="1" applyAlignment="1">
      <alignment horizontal="right"/>
    </xf>
    <xf numFmtId="4" fontId="11" fillId="0" borderId="10" xfId="0" applyNumberFormat="1" applyFont="1" applyFill="1" applyBorder="1"/>
    <xf numFmtId="0" fontId="10" fillId="0" borderId="11" xfId="0" applyFont="1" applyFill="1" applyBorder="1"/>
    <xf numFmtId="4" fontId="2" fillId="3" borderId="10" xfId="0" applyNumberFormat="1" applyFont="1" applyFill="1" applyBorder="1"/>
    <xf numFmtId="4" fontId="2" fillId="3" borderId="12" xfId="0" applyNumberFormat="1" applyFont="1" applyFill="1" applyBorder="1"/>
    <xf numFmtId="4" fontId="2" fillId="3" borderId="16" xfId="0" applyNumberFormat="1" applyFont="1" applyFill="1" applyBorder="1"/>
    <xf numFmtId="4" fontId="0" fillId="0" borderId="17" xfId="0" applyNumberForma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4" fontId="2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1" fillId="0" borderId="3" xfId="0" applyNumberFormat="1" applyFont="1" applyBorder="1" applyAlignment="1">
      <alignment horizontal="left"/>
    </xf>
    <xf numFmtId="4" fontId="0" fillId="0" borderId="3" xfId="0" applyNumberForma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9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2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9" fillId="0" borderId="5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68"/>
  <sheetViews>
    <sheetView zoomScaleNormal="100" workbookViewId="0">
      <pane ySplit="6" topLeftCell="A7" activePane="bottomLeft" state="frozen"/>
      <selection pane="bottomLeft" activeCell="D36" sqref="D36"/>
    </sheetView>
  </sheetViews>
  <sheetFormatPr baseColWidth="10" defaultRowHeight="12.75" x14ac:dyDescent="0.2"/>
  <cols>
    <col min="1" max="1" width="27.5703125" bestFit="1" customWidth="1"/>
    <col min="2" max="2" width="24.140625" bestFit="1" customWidth="1"/>
    <col min="3" max="3" width="14.85546875" style="27" bestFit="1" customWidth="1"/>
    <col min="4" max="4" width="13.28515625" style="27" customWidth="1"/>
    <col min="5" max="5" width="13.5703125" customWidth="1"/>
  </cols>
  <sheetData>
    <row r="1" spans="1:5" ht="15.75" x14ac:dyDescent="0.25">
      <c r="A1" s="129" t="s">
        <v>33</v>
      </c>
      <c r="B1" s="130"/>
      <c r="C1" s="130"/>
      <c r="D1" s="130"/>
      <c r="E1" s="6"/>
    </row>
    <row r="2" spans="1:5" ht="18" customHeight="1" x14ac:dyDescent="0.2">
      <c r="A2" s="131" t="s">
        <v>0</v>
      </c>
      <c r="B2" s="132"/>
      <c r="C2" s="132"/>
      <c r="D2" s="133"/>
    </row>
    <row r="3" spans="1:5" ht="12.75" customHeight="1" x14ac:dyDescent="0.2">
      <c r="A3" s="134"/>
      <c r="B3" s="135"/>
      <c r="C3" s="135"/>
      <c r="D3" s="136"/>
    </row>
    <row r="4" spans="1:5" ht="13.5" thickBot="1" x14ac:dyDescent="0.25">
      <c r="A4" s="74" t="s">
        <v>40</v>
      </c>
      <c r="B4" s="13" t="s">
        <v>17</v>
      </c>
      <c r="C4" s="127" t="s">
        <v>21</v>
      </c>
      <c r="D4" s="128"/>
    </row>
    <row r="5" spans="1:5" ht="12.75" customHeight="1" thickBot="1" x14ac:dyDescent="0.25">
      <c r="A5" s="7"/>
      <c r="B5" s="69"/>
      <c r="C5" s="75" t="s">
        <v>34</v>
      </c>
      <c r="D5" s="76">
        <f>SUM('B. Einnahmen'!D17)</f>
        <v>11000</v>
      </c>
    </row>
    <row r="6" spans="1:5" ht="38.25" customHeight="1" x14ac:dyDescent="0.2">
      <c r="A6" s="14" t="s">
        <v>8</v>
      </c>
      <c r="B6" s="15" t="s">
        <v>9</v>
      </c>
      <c r="C6" s="68" t="s">
        <v>15</v>
      </c>
      <c r="D6" s="68" t="s">
        <v>10</v>
      </c>
      <c r="E6" s="5"/>
    </row>
    <row r="7" spans="1:5" ht="12.75" customHeight="1" thickBot="1" x14ac:dyDescent="0.25">
      <c r="A7" s="62"/>
      <c r="B7" s="63"/>
      <c r="C7" s="64" t="s">
        <v>11</v>
      </c>
      <c r="D7" s="65" t="s">
        <v>11</v>
      </c>
      <c r="E7" s="5"/>
    </row>
    <row r="8" spans="1:5" x14ac:dyDescent="0.2">
      <c r="A8" s="78" t="s">
        <v>22</v>
      </c>
      <c r="B8" s="79" t="s">
        <v>23</v>
      </c>
      <c r="C8" s="80"/>
      <c r="D8" s="119"/>
      <c r="E8" s="61"/>
    </row>
    <row r="9" spans="1:5" x14ac:dyDescent="0.2">
      <c r="A9" s="82" t="s">
        <v>30</v>
      </c>
      <c r="B9" s="66"/>
      <c r="C9" s="70"/>
      <c r="D9" s="120"/>
      <c r="E9" s="61"/>
    </row>
    <row r="10" spans="1:5" x14ac:dyDescent="0.2">
      <c r="A10" s="82" t="s">
        <v>31</v>
      </c>
      <c r="B10" s="66"/>
      <c r="C10" s="70"/>
      <c r="D10" s="120"/>
      <c r="E10" s="61"/>
    </row>
    <row r="11" spans="1:5" x14ac:dyDescent="0.2">
      <c r="A11" s="82" t="s">
        <v>32</v>
      </c>
      <c r="B11" s="66"/>
      <c r="C11" s="67"/>
      <c r="D11" s="120"/>
      <c r="E11" s="61"/>
    </row>
    <row r="12" spans="1:5" ht="13.5" thickBot="1" x14ac:dyDescent="0.25">
      <c r="A12" s="84" t="s">
        <v>4</v>
      </c>
      <c r="B12" s="85"/>
      <c r="C12" s="86"/>
      <c r="D12" s="121">
        <f>SUM(C9:C11)</f>
        <v>0</v>
      </c>
    </row>
    <row r="13" spans="1:5" x14ac:dyDescent="0.2">
      <c r="A13" s="88" t="s">
        <v>16</v>
      </c>
      <c r="B13" s="89" t="s">
        <v>24</v>
      </c>
      <c r="C13" s="90"/>
      <c r="D13" s="81"/>
    </row>
    <row r="14" spans="1:5" x14ac:dyDescent="0.2">
      <c r="A14" s="91" t="s">
        <v>42</v>
      </c>
      <c r="B14" s="71"/>
      <c r="C14" s="72"/>
      <c r="D14" s="83">
        <v>3000</v>
      </c>
    </row>
    <row r="15" spans="1:5" x14ac:dyDescent="0.2">
      <c r="A15" s="92" t="s">
        <v>43</v>
      </c>
      <c r="B15" s="71"/>
      <c r="C15" s="72"/>
      <c r="D15" s="83">
        <v>400</v>
      </c>
    </row>
    <row r="16" spans="1:5" x14ac:dyDescent="0.2">
      <c r="A16" s="91" t="s">
        <v>47</v>
      </c>
      <c r="B16" s="12"/>
      <c r="C16" s="24"/>
      <c r="D16" s="83">
        <v>2000</v>
      </c>
    </row>
    <row r="17" spans="1:5" x14ac:dyDescent="0.2">
      <c r="A17" s="91" t="s">
        <v>27</v>
      </c>
      <c r="B17" s="73"/>
      <c r="C17" s="24"/>
      <c r="D17" s="83"/>
    </row>
    <row r="18" spans="1:5" x14ac:dyDescent="0.2">
      <c r="A18" s="91"/>
      <c r="B18" s="71"/>
      <c r="C18" s="24"/>
      <c r="D18" s="83"/>
    </row>
    <row r="19" spans="1:5" ht="13.5" thickBot="1" x14ac:dyDescent="0.25">
      <c r="A19" s="93" t="s">
        <v>5</v>
      </c>
      <c r="B19" s="94"/>
      <c r="C19" s="95"/>
      <c r="D19" s="87">
        <f>SUM(D14:D18)</f>
        <v>5400</v>
      </c>
      <c r="E19" s="61"/>
    </row>
    <row r="20" spans="1:5" x14ac:dyDescent="0.2">
      <c r="A20" s="96" t="s">
        <v>25</v>
      </c>
      <c r="B20" s="97" t="s">
        <v>24</v>
      </c>
      <c r="C20" s="98"/>
      <c r="D20" s="99"/>
      <c r="E20" s="61"/>
    </row>
    <row r="21" spans="1:5" x14ac:dyDescent="0.2">
      <c r="A21" s="100" t="s">
        <v>44</v>
      </c>
      <c r="B21" s="60"/>
      <c r="C21" s="22"/>
      <c r="D21" s="101">
        <v>60</v>
      </c>
      <c r="E21" s="61"/>
    </row>
    <row r="22" spans="1:5" x14ac:dyDescent="0.2">
      <c r="A22" s="100" t="s">
        <v>45</v>
      </c>
      <c r="B22" s="60"/>
      <c r="C22" s="22"/>
      <c r="D22" s="101">
        <v>200</v>
      </c>
      <c r="E22" s="61"/>
    </row>
    <row r="23" spans="1:5" x14ac:dyDescent="0.2">
      <c r="A23" s="100" t="s">
        <v>48</v>
      </c>
      <c r="B23" s="60"/>
      <c r="C23" s="22"/>
      <c r="D23" s="101">
        <v>3000</v>
      </c>
      <c r="E23" s="61"/>
    </row>
    <row r="24" spans="1:5" ht="13.5" thickBot="1" x14ac:dyDescent="0.25">
      <c r="A24" s="102" t="s">
        <v>6</v>
      </c>
      <c r="B24" s="103"/>
      <c r="C24" s="95"/>
      <c r="D24" s="87">
        <f>SUM(D21:D23)</f>
        <v>3260</v>
      </c>
      <c r="E24" s="61"/>
    </row>
    <row r="25" spans="1:5" x14ac:dyDescent="0.2">
      <c r="A25" s="104" t="s">
        <v>26</v>
      </c>
      <c r="B25" s="105"/>
      <c r="C25" s="90"/>
      <c r="D25" s="81">
        <v>2190</v>
      </c>
    </row>
    <row r="26" spans="1:5" ht="13.5" thickBot="1" x14ac:dyDescent="0.25">
      <c r="A26" s="107" t="s">
        <v>28</v>
      </c>
      <c r="B26" s="108"/>
      <c r="C26" s="109"/>
      <c r="D26" s="110">
        <f>SUM(D25:D25)</f>
        <v>2190</v>
      </c>
    </row>
    <row r="27" spans="1:5" x14ac:dyDescent="0.2">
      <c r="A27" s="114" t="s">
        <v>29</v>
      </c>
      <c r="B27" s="115"/>
      <c r="C27" s="116"/>
      <c r="D27" s="117"/>
    </row>
    <row r="28" spans="1:5" x14ac:dyDescent="0.2">
      <c r="A28" s="118" t="s">
        <v>46</v>
      </c>
      <c r="B28" s="12"/>
      <c r="C28" s="23"/>
      <c r="D28" s="106">
        <v>150</v>
      </c>
    </row>
    <row r="29" spans="1:5" ht="13.5" thickBot="1" x14ac:dyDescent="0.25">
      <c r="A29" s="107" t="s">
        <v>36</v>
      </c>
      <c r="B29" s="108"/>
      <c r="C29" s="109"/>
      <c r="D29" s="110">
        <f>SUM(D28)</f>
        <v>150</v>
      </c>
    </row>
    <row r="30" spans="1:5" x14ac:dyDescent="0.2">
      <c r="A30" s="111" t="s">
        <v>2</v>
      </c>
      <c r="B30" s="111"/>
      <c r="C30" s="112" t="s">
        <v>3</v>
      </c>
      <c r="D30" s="113">
        <f>SUM(D29,D12,D19,D24,D26)</f>
        <v>11000</v>
      </c>
    </row>
    <row r="31" spans="1:5" ht="13.5" thickBot="1" x14ac:dyDescent="0.25">
      <c r="C31" s="77" t="s">
        <v>35</v>
      </c>
      <c r="D31" s="122">
        <f>SUM(D5-D30)</f>
        <v>0</v>
      </c>
    </row>
    <row r="32" spans="1:5" ht="13.5" thickTop="1" x14ac:dyDescent="0.2"/>
    <row r="37" spans="1:4" x14ac:dyDescent="0.2">
      <c r="A37" s="35"/>
      <c r="B37" s="35"/>
      <c r="C37" s="36"/>
      <c r="D37" s="36"/>
    </row>
    <row r="38" spans="1:4" ht="15.75" x14ac:dyDescent="0.25">
      <c r="A38" s="123"/>
      <c r="B38" s="124"/>
      <c r="C38" s="124"/>
      <c r="D38" s="124"/>
    </row>
    <row r="39" spans="1:4" x14ac:dyDescent="0.2">
      <c r="A39" s="35"/>
      <c r="B39" s="38"/>
      <c r="C39" s="36"/>
      <c r="D39" s="36"/>
    </row>
    <row r="40" spans="1:4" x14ac:dyDescent="0.2">
      <c r="A40" s="39"/>
      <c r="B40" s="37"/>
      <c r="C40" s="125"/>
      <c r="D40" s="126"/>
    </row>
    <row r="41" spans="1:4" x14ac:dyDescent="0.2">
      <c r="A41" s="40"/>
      <c r="B41" s="40"/>
      <c r="C41" s="41"/>
      <c r="D41" s="42"/>
    </row>
    <row r="42" spans="1:4" x14ac:dyDescent="0.2">
      <c r="A42" s="43"/>
      <c r="B42" s="44"/>
      <c r="C42" s="45"/>
      <c r="D42" s="46"/>
    </row>
    <row r="43" spans="1:4" x14ac:dyDescent="0.2">
      <c r="A43" s="43"/>
      <c r="B43" s="44"/>
      <c r="C43" s="46"/>
      <c r="D43" s="45"/>
    </row>
    <row r="44" spans="1:4" x14ac:dyDescent="0.2">
      <c r="A44" s="47"/>
      <c r="B44" s="40"/>
      <c r="C44" s="42"/>
      <c r="D44" s="42"/>
    </row>
    <row r="45" spans="1:4" x14ac:dyDescent="0.2">
      <c r="A45" s="48"/>
      <c r="B45" s="40"/>
      <c r="C45" s="42"/>
      <c r="D45" s="42"/>
    </row>
    <row r="46" spans="1:4" x14ac:dyDescent="0.2">
      <c r="A46" s="40"/>
      <c r="B46" s="40"/>
      <c r="C46" s="42"/>
      <c r="D46" s="42"/>
    </row>
    <row r="47" spans="1:4" x14ac:dyDescent="0.2">
      <c r="A47" s="40"/>
      <c r="B47" s="40"/>
      <c r="C47" s="42"/>
      <c r="D47" s="42"/>
    </row>
    <row r="48" spans="1:4" x14ac:dyDescent="0.2">
      <c r="A48" s="40"/>
      <c r="B48" s="40"/>
      <c r="C48" s="42"/>
      <c r="D48" s="42"/>
    </row>
    <row r="49" spans="1:4" x14ac:dyDescent="0.2">
      <c r="A49" s="40"/>
      <c r="B49" s="40"/>
      <c r="C49" s="42"/>
      <c r="D49" s="42"/>
    </row>
    <row r="50" spans="1:4" x14ac:dyDescent="0.2">
      <c r="A50" s="49"/>
      <c r="B50" s="50"/>
      <c r="C50" s="51"/>
      <c r="D50" s="52"/>
    </row>
    <row r="51" spans="1:4" x14ac:dyDescent="0.2">
      <c r="A51" s="53"/>
      <c r="B51" s="53"/>
      <c r="C51" s="54"/>
      <c r="D51" s="55"/>
    </row>
    <row r="52" spans="1:4" x14ac:dyDescent="0.2">
      <c r="A52" s="48"/>
      <c r="B52" s="40"/>
      <c r="C52" s="42"/>
      <c r="D52" s="42"/>
    </row>
    <row r="53" spans="1:4" x14ac:dyDescent="0.2">
      <c r="A53" s="40"/>
      <c r="B53" s="40"/>
      <c r="C53" s="42"/>
      <c r="D53" s="42"/>
    </row>
    <row r="54" spans="1:4" ht="13.5" customHeight="1" x14ac:dyDescent="0.2">
      <c r="A54" s="40"/>
      <c r="B54" s="40"/>
      <c r="C54" s="42"/>
      <c r="D54" s="42"/>
    </row>
    <row r="55" spans="1:4" x14ac:dyDescent="0.2">
      <c r="A55" s="40"/>
      <c r="B55" s="40"/>
      <c r="C55" s="42"/>
      <c r="D55" s="42"/>
    </row>
    <row r="56" spans="1:4" x14ac:dyDescent="0.2">
      <c r="A56" s="56"/>
      <c r="B56" s="40"/>
      <c r="C56" s="42"/>
      <c r="D56" s="42"/>
    </row>
    <row r="57" spans="1:4" x14ac:dyDescent="0.2">
      <c r="A57" s="49"/>
      <c r="B57" s="50"/>
      <c r="C57" s="51"/>
      <c r="D57" s="52"/>
    </row>
    <row r="58" spans="1:4" x14ac:dyDescent="0.2">
      <c r="A58" s="40"/>
      <c r="B58" s="40"/>
      <c r="C58" s="42"/>
      <c r="D58" s="42"/>
    </row>
    <row r="59" spans="1:4" x14ac:dyDescent="0.2">
      <c r="A59" s="49"/>
      <c r="B59" s="49"/>
      <c r="C59" s="57"/>
      <c r="D59" s="58"/>
    </row>
    <row r="60" spans="1:4" x14ac:dyDescent="0.2">
      <c r="A60" s="40"/>
      <c r="B60" s="40"/>
      <c r="C60" s="42"/>
      <c r="D60" s="42"/>
    </row>
    <row r="61" spans="1:4" x14ac:dyDescent="0.2">
      <c r="A61" s="59"/>
      <c r="B61" s="40"/>
      <c r="C61" s="42"/>
      <c r="D61" s="42"/>
    </row>
    <row r="63" spans="1:4" ht="15.75" x14ac:dyDescent="0.25">
      <c r="A63" s="1"/>
    </row>
    <row r="64" spans="1:4" x14ac:dyDescent="0.2">
      <c r="A64" s="2"/>
    </row>
    <row r="66" spans="1:2" x14ac:dyDescent="0.2">
      <c r="B66" s="3"/>
    </row>
    <row r="67" spans="1:2" x14ac:dyDescent="0.2">
      <c r="B67" s="3"/>
    </row>
    <row r="68" spans="1:2" x14ac:dyDescent="0.2">
      <c r="A68" s="3" t="s">
        <v>7</v>
      </c>
      <c r="B68" s="4"/>
    </row>
  </sheetData>
  <mergeCells count="6">
    <mergeCell ref="A38:D38"/>
    <mergeCell ref="C40:D40"/>
    <mergeCell ref="C4:D4"/>
    <mergeCell ref="A1:D1"/>
    <mergeCell ref="A2:D2"/>
    <mergeCell ref="A3:D3"/>
  </mergeCells>
  <phoneticPr fontId="2" type="noConversion"/>
  <printOptions horizontalCentered="1"/>
  <pageMargins left="0.78740157480314965" right="0.78740157480314965" top="1.299212598425197" bottom="0.35433070866141736" header="0.51181102362204722" footer="0.27559055118110237"/>
  <pageSetup paperSize="9" scale="99" orientation="portrait" verticalDpi="300" r:id="rId1"/>
  <headerFooter alignWithMargins="0">
    <oddHeader>&amp;LJug 1120&amp;CUkraine&amp;R30.09.2021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8"/>
  <sheetViews>
    <sheetView tabSelected="1" workbookViewId="0">
      <pane ySplit="6" topLeftCell="A7" activePane="bottomLeft" state="frozen"/>
      <selection pane="bottomLeft" activeCell="A15" sqref="A15"/>
    </sheetView>
  </sheetViews>
  <sheetFormatPr baseColWidth="10" defaultRowHeight="12.75" x14ac:dyDescent="0.2"/>
  <cols>
    <col min="1" max="1" width="34.85546875" customWidth="1"/>
    <col min="2" max="2" width="22.140625" customWidth="1"/>
    <col min="3" max="3" width="14.5703125" style="27" customWidth="1"/>
    <col min="4" max="4" width="13.28515625" style="27" customWidth="1"/>
  </cols>
  <sheetData>
    <row r="1" spans="1:4" ht="15.75" x14ac:dyDescent="0.25">
      <c r="A1" s="129" t="s">
        <v>49</v>
      </c>
      <c r="B1" s="130"/>
      <c r="C1" s="130"/>
      <c r="D1" s="130"/>
    </row>
    <row r="2" spans="1:4" ht="18" customHeight="1" x14ac:dyDescent="0.2">
      <c r="A2" s="131" t="s">
        <v>12</v>
      </c>
      <c r="B2" s="137"/>
      <c r="C2" s="137"/>
      <c r="D2" s="133"/>
    </row>
    <row r="3" spans="1:4" x14ac:dyDescent="0.2">
      <c r="A3" s="131"/>
      <c r="B3" s="135"/>
      <c r="C3" s="135"/>
      <c r="D3" s="136"/>
    </row>
    <row r="4" spans="1:4" x14ac:dyDescent="0.2">
      <c r="A4" s="13" t="s">
        <v>40</v>
      </c>
      <c r="B4" s="13" t="s">
        <v>17</v>
      </c>
      <c r="C4" s="138" t="s">
        <v>41</v>
      </c>
      <c r="D4" s="139"/>
    </row>
    <row r="5" spans="1:4" x14ac:dyDescent="0.2">
      <c r="A5" s="13"/>
      <c r="B5" s="13"/>
      <c r="C5" s="17"/>
      <c r="D5" s="18"/>
    </row>
    <row r="6" spans="1:4" ht="40.5" customHeight="1" x14ac:dyDescent="0.2">
      <c r="A6" s="14" t="s">
        <v>8</v>
      </c>
      <c r="B6" s="14" t="s">
        <v>9</v>
      </c>
      <c r="C6" s="19" t="s">
        <v>15</v>
      </c>
      <c r="D6" s="19" t="s">
        <v>10</v>
      </c>
    </row>
    <row r="7" spans="1:4" x14ac:dyDescent="0.2">
      <c r="A7" s="9"/>
      <c r="B7" s="8"/>
      <c r="C7" s="20" t="s">
        <v>11</v>
      </c>
      <c r="D7" s="21" t="s">
        <v>11</v>
      </c>
    </row>
    <row r="8" spans="1:4" x14ac:dyDescent="0.2">
      <c r="A8" s="28" t="s">
        <v>37</v>
      </c>
      <c r="B8" s="8"/>
      <c r="C8" s="29"/>
      <c r="D8" s="30">
        <v>5000</v>
      </c>
    </row>
    <row r="9" spans="1:4" x14ac:dyDescent="0.2">
      <c r="A9" s="28" t="s">
        <v>38</v>
      </c>
      <c r="B9" s="8"/>
      <c r="C9" s="29"/>
      <c r="D9" s="30">
        <v>5000</v>
      </c>
    </row>
    <row r="10" spans="1:4" x14ac:dyDescent="0.2">
      <c r="A10" s="28" t="s">
        <v>39</v>
      </c>
      <c r="B10" s="8"/>
      <c r="C10" s="29"/>
      <c r="D10" s="30">
        <v>1000</v>
      </c>
    </row>
    <row r="11" spans="1:4" x14ac:dyDescent="0.2">
      <c r="A11" s="28" t="s">
        <v>19</v>
      </c>
      <c r="B11" s="8"/>
      <c r="C11" s="29"/>
      <c r="D11" s="30"/>
    </row>
    <row r="12" spans="1:4" x14ac:dyDescent="0.2">
      <c r="A12" s="28" t="s">
        <v>20</v>
      </c>
      <c r="B12" s="8"/>
      <c r="C12" s="29"/>
      <c r="D12" s="30"/>
    </row>
    <row r="13" spans="1:4" ht="22.5" x14ac:dyDescent="0.2">
      <c r="A13" s="32" t="s">
        <v>18</v>
      </c>
      <c r="B13" s="7" t="s">
        <v>14</v>
      </c>
      <c r="C13" s="22"/>
      <c r="D13" s="33"/>
    </row>
    <row r="14" spans="1:4" x14ac:dyDescent="0.2">
      <c r="A14" s="16"/>
      <c r="B14" s="7"/>
      <c r="C14" s="34"/>
      <c r="D14" s="29"/>
    </row>
    <row r="15" spans="1:4" x14ac:dyDescent="0.2">
      <c r="A15" s="31"/>
      <c r="B15" s="7"/>
      <c r="C15" s="22" t="s">
        <v>1</v>
      </c>
      <c r="D15" s="18"/>
    </row>
    <row r="16" spans="1:4" x14ac:dyDescent="0.2">
      <c r="A16" s="10"/>
      <c r="B16" s="11"/>
      <c r="C16" s="22"/>
      <c r="D16" s="18"/>
    </row>
    <row r="17" spans="1:4" x14ac:dyDescent="0.2">
      <c r="A17" s="10" t="s">
        <v>13</v>
      </c>
      <c r="B17" s="7"/>
      <c r="C17" s="25" t="s">
        <v>3</v>
      </c>
      <c r="D17" s="26">
        <f>SUM(D8:D15)</f>
        <v>11000</v>
      </c>
    </row>
    <row r="18" spans="1:4" x14ac:dyDescent="0.2">
      <c r="A18" s="7"/>
      <c r="B18" s="10"/>
      <c r="C18" s="25"/>
      <c r="D18" s="18"/>
    </row>
  </sheetData>
  <mergeCells count="4">
    <mergeCell ref="A2:D2"/>
    <mergeCell ref="A3:D3"/>
    <mergeCell ref="A1:D1"/>
    <mergeCell ref="C4:D4"/>
  </mergeCells>
  <phoneticPr fontId="2" type="noConversion"/>
  <printOptions horizontalCentered="1"/>
  <pageMargins left="0.78740157480314965" right="0.78740157480314965" top="1.299212598425197" bottom="0.98425196850393704" header="0.51181102362204722" footer="0.51181102362204722"/>
  <pageSetup paperSize="9" orientation="portrait" verticalDpi="300" r:id="rId1"/>
  <headerFooter alignWithMargins="0">
    <oddHeader>&amp;LJug 1120&amp;CUkraine&amp;R30.09.2021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A. Ausgaben</vt:lpstr>
      <vt:lpstr>B. Einnahmen</vt:lpstr>
      <vt:lpstr>'A. Ausgaben'!Druckbereich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Heinz, Angie</cp:lastModifiedBy>
  <cp:lastPrinted>2021-09-30T08:18:43Z</cp:lastPrinted>
  <dcterms:created xsi:type="dcterms:W3CDTF">2006-07-17T14:06:11Z</dcterms:created>
  <dcterms:modified xsi:type="dcterms:W3CDTF">2021-09-30T08:18:57Z</dcterms:modified>
</cp:coreProperties>
</file>